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ina\Desktop\PO 2do Sem25\Ficha 90 días (PO 2° Sem25)\Cabeceras\537\Otros\"/>
    </mc:Choice>
  </mc:AlternateContent>
  <bookViews>
    <workbookView xWindow="0" yWindow="0" windowWidth="28800" windowHeight="10635"/>
  </bookViews>
  <sheets>
    <sheet name="ICF - IC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O9" i="1"/>
  <c r="O8" i="1"/>
  <c r="O7" i="1"/>
  <c r="O6" i="1"/>
  <c r="O5" i="1"/>
  <c r="O4" i="1"/>
  <c r="O3" i="1"/>
  <c r="O30" i="1"/>
  <c r="O37" i="1"/>
  <c r="O36" i="1"/>
  <c r="O35" i="1"/>
  <c r="O34" i="1"/>
  <c r="O33" i="1"/>
  <c r="O32" i="1"/>
  <c r="O31" i="1"/>
  <c r="O13" i="1"/>
  <c r="O14" i="1"/>
  <c r="O15" i="1"/>
  <c r="O16" i="1"/>
  <c r="O17" i="1"/>
  <c r="O18" i="1"/>
  <c r="O19" i="1"/>
  <c r="O20" i="1"/>
  <c r="O47" i="1" l="1"/>
  <c r="O46" i="1"/>
  <c r="O45" i="1"/>
  <c r="O44" i="1"/>
  <c r="O43" i="1"/>
  <c r="O42" i="1"/>
  <c r="O41" i="1"/>
  <c r="O40" i="1"/>
</calcChain>
</file>

<file path=xl/sharedStrings.xml><?xml version="1.0" encoding="utf-8"?>
<sst xmlns="http://schemas.openxmlformats.org/spreadsheetml/2006/main" count="66" uniqueCount="19">
  <si>
    <t>ICF</t>
  </si>
  <si>
    <t>Servicio</t>
  </si>
  <si>
    <t>527e</t>
  </si>
  <si>
    <t>545c</t>
  </si>
  <si>
    <t>Promedio 2023</t>
  </si>
  <si>
    <t>ICR</t>
  </si>
  <si>
    <t>Promedio 2024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</si>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</sst>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3F9AA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9" fontId="3" fillId="0" borderId="5" xfId="1" applyNumberFormat="1" applyFont="1" applyBorder="1" applyAlignment="1">
      <alignment horizontal="center"/>
    </xf>
    <xf numFmtId="9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3" fillId="0" borderId="8" xfId="1" applyNumberFormat="1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164" fontId="3" fillId="0" borderId="16" xfId="1" applyNumberFormat="1" applyFont="1" applyBorder="1" applyAlignment="1">
      <alignment horizontal="center"/>
    </xf>
    <xf numFmtId="164" fontId="3" fillId="0" borderId="17" xfId="1" applyNumberFormat="1" applyFont="1" applyBorder="1" applyAlignment="1">
      <alignment horizontal="center"/>
    </xf>
    <xf numFmtId="164" fontId="3" fillId="0" borderId="18" xfId="1" applyNumberFormat="1" applyFont="1" applyBorder="1" applyAlignment="1">
      <alignment horizontal="center"/>
    </xf>
    <xf numFmtId="164" fontId="3" fillId="0" borderId="19" xfId="1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4" fontId="3" fillId="0" borderId="21" xfId="1" applyNumberFormat="1" applyFont="1" applyBorder="1" applyAlignment="1">
      <alignment horizontal="center"/>
    </xf>
    <xf numFmtId="164" fontId="3" fillId="0" borderId="13" xfId="1" applyNumberFormat="1" applyFont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164" fontId="3" fillId="0" borderId="23" xfId="1" applyNumberFormat="1" applyFont="1" applyBorder="1" applyAlignment="1">
      <alignment horizontal="center"/>
    </xf>
    <xf numFmtId="164" fontId="3" fillId="0" borderId="24" xfId="1" applyNumberFormat="1" applyFont="1" applyBorder="1" applyAlignment="1">
      <alignment horizontal="center"/>
    </xf>
    <xf numFmtId="9" fontId="3" fillId="0" borderId="14" xfId="1" applyNumberFormat="1" applyFont="1" applyBorder="1" applyAlignment="1">
      <alignment horizontal="center"/>
    </xf>
    <xf numFmtId="9" fontId="3" fillId="0" borderId="8" xfId="1" applyNumberFormat="1" applyFont="1" applyBorder="1" applyAlignment="1">
      <alignment horizontal="center"/>
    </xf>
    <xf numFmtId="9" fontId="3" fillId="0" borderId="15" xfId="1" applyNumberFormat="1" applyFont="1" applyBorder="1" applyAlignment="1">
      <alignment horizontal="center"/>
    </xf>
    <xf numFmtId="9" fontId="3" fillId="0" borderId="16" xfId="1" applyNumberFormat="1" applyFont="1" applyBorder="1" applyAlignment="1">
      <alignment horizontal="center"/>
    </xf>
    <xf numFmtId="9" fontId="3" fillId="0" borderId="17" xfId="1" applyNumberFormat="1" applyFont="1" applyBorder="1" applyAlignment="1">
      <alignment horizontal="center"/>
    </xf>
    <xf numFmtId="9" fontId="3" fillId="0" borderId="18" xfId="1" applyNumberFormat="1" applyFont="1" applyBorder="1" applyAlignment="1">
      <alignment horizontal="center"/>
    </xf>
    <xf numFmtId="9" fontId="3" fillId="0" borderId="19" xfId="1" applyNumberFormat="1" applyFont="1" applyBorder="1" applyAlignment="1">
      <alignment horizontal="center"/>
    </xf>
    <xf numFmtId="9" fontId="3" fillId="0" borderId="7" xfId="1" applyNumberFormat="1" applyFont="1" applyBorder="1" applyAlignment="1">
      <alignment horizontal="center"/>
    </xf>
    <xf numFmtId="9" fontId="3" fillId="0" borderId="20" xfId="1" applyNumberFormat="1" applyFont="1" applyBorder="1" applyAlignment="1">
      <alignment horizontal="center"/>
    </xf>
    <xf numFmtId="9" fontId="3" fillId="0" borderId="21" xfId="1" applyNumberFormat="1" applyFont="1" applyBorder="1" applyAlignment="1">
      <alignment horizontal="center"/>
    </xf>
    <xf numFmtId="9" fontId="3" fillId="0" borderId="13" xfId="1" applyNumberFormat="1" applyFont="1" applyBorder="1" applyAlignment="1">
      <alignment horizontal="center"/>
    </xf>
    <xf numFmtId="9" fontId="3" fillId="0" borderId="22" xfId="1" applyNumberFormat="1" applyFont="1" applyBorder="1" applyAlignment="1">
      <alignment horizontal="center"/>
    </xf>
    <xf numFmtId="9" fontId="3" fillId="0" borderId="23" xfId="1" applyNumberFormat="1" applyFont="1" applyBorder="1" applyAlignment="1">
      <alignment horizontal="center"/>
    </xf>
    <xf numFmtId="9" fontId="3" fillId="0" borderId="24" xfId="1" applyNumberFormat="1" applyFont="1" applyBorder="1" applyAlignment="1">
      <alignment horizontal="center"/>
    </xf>
    <xf numFmtId="0" fontId="4" fillId="3" borderId="2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3F9A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topLeftCell="A16" workbookViewId="0">
      <selection activeCell="E26" sqref="E26"/>
    </sheetView>
  </sheetViews>
  <sheetFormatPr baseColWidth="10" defaultRowHeight="15" x14ac:dyDescent="0.25"/>
  <cols>
    <col min="1" max="1" width="9.140625" customWidth="1"/>
    <col min="3" max="4" width="10.42578125" customWidth="1"/>
    <col min="5" max="9" width="9" customWidth="1"/>
    <col min="10" max="10" width="10.42578125" customWidth="1"/>
    <col min="11" max="11" width="11.85546875" customWidth="1"/>
    <col min="12" max="12" width="10.42578125" customWidth="1"/>
    <col min="13" max="13" width="11.5703125" customWidth="1"/>
    <col min="14" max="14" width="10.42578125" customWidth="1"/>
    <col min="18" max="18" width="12.140625" customWidth="1"/>
    <col min="19" max="19" width="13.140625" customWidth="1"/>
  </cols>
  <sheetData>
    <row r="1" spans="1:15" ht="15.75" customHeight="1" thickBot="1" x14ac:dyDescent="0.3">
      <c r="A1" s="34" t="s">
        <v>0</v>
      </c>
      <c r="B1" s="37" t="s">
        <v>1</v>
      </c>
      <c r="C1" s="41">
        <v>2023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39" t="s">
        <v>4</v>
      </c>
    </row>
    <row r="2" spans="1:15" ht="15.75" customHeight="1" thickBot="1" x14ac:dyDescent="0.3">
      <c r="A2" s="35"/>
      <c r="B2" s="38"/>
      <c r="C2" s="33" t="s">
        <v>7</v>
      </c>
      <c r="D2" s="33" t="s">
        <v>8</v>
      </c>
      <c r="E2" s="33" t="s">
        <v>9</v>
      </c>
      <c r="F2" s="33" t="s">
        <v>10</v>
      </c>
      <c r="G2" s="33" t="s">
        <v>11</v>
      </c>
      <c r="H2" s="33" t="s">
        <v>12</v>
      </c>
      <c r="I2" s="33" t="s">
        <v>13</v>
      </c>
      <c r="J2" s="33" t="s">
        <v>14</v>
      </c>
      <c r="K2" s="33" t="s">
        <v>15</v>
      </c>
      <c r="L2" s="33" t="s">
        <v>16</v>
      </c>
      <c r="M2" s="33" t="s">
        <v>17</v>
      </c>
      <c r="N2" s="33" t="s">
        <v>18</v>
      </c>
      <c r="O2" s="40"/>
    </row>
    <row r="3" spans="1:15" ht="15" customHeight="1" x14ac:dyDescent="0.25">
      <c r="A3" s="35"/>
      <c r="B3" s="5">
        <v>522</v>
      </c>
      <c r="C3" s="19">
        <v>0.98420423410449642</v>
      </c>
      <c r="D3" s="20">
        <v>0.98397567533683739</v>
      </c>
      <c r="E3" s="20">
        <v>0.98315563439800968</v>
      </c>
      <c r="F3" s="20">
        <v>0.96777812205367997</v>
      </c>
      <c r="G3" s="20">
        <v>0.98132622120366686</v>
      </c>
      <c r="H3" s="20">
        <v>0.97957386881233732</v>
      </c>
      <c r="I3" s="20">
        <v>0.97541443606461531</v>
      </c>
      <c r="J3" s="20">
        <v>0.98130392810695377</v>
      </c>
      <c r="K3" s="20">
        <v>0.96599246788124982</v>
      </c>
      <c r="L3" s="20">
        <v>0.96992334310425499</v>
      </c>
      <c r="M3" s="20">
        <v>0.97532175617915606</v>
      </c>
      <c r="N3" s="23">
        <v>0.95541923430140574</v>
      </c>
      <c r="O3" s="26">
        <f t="shared" ref="O3:O10" si="0">AVERAGE(C3:N3)</f>
        <v>0.97528241012888861</v>
      </c>
    </row>
    <row r="4" spans="1:15" ht="15" customHeight="1" x14ac:dyDescent="0.25">
      <c r="A4" s="35"/>
      <c r="B4" s="6">
        <v>523</v>
      </c>
      <c r="C4" s="1">
        <v>0.97932794084709573</v>
      </c>
      <c r="D4" s="2">
        <v>0.98701800239992121</v>
      </c>
      <c r="E4" s="2">
        <v>0.96793684356326837</v>
      </c>
      <c r="F4" s="2">
        <v>0.96585760440397483</v>
      </c>
      <c r="G4" s="2">
        <v>0.92585372524538745</v>
      </c>
      <c r="H4" s="2">
        <v>0.96754809967988942</v>
      </c>
      <c r="I4" s="2">
        <v>0.96561650356014361</v>
      </c>
      <c r="J4" s="2">
        <v>0.97787862577543938</v>
      </c>
      <c r="K4" s="2">
        <v>0.93777349956828859</v>
      </c>
      <c r="L4" s="2">
        <v>0.96402675193259346</v>
      </c>
      <c r="M4" s="2">
        <v>0.95344553335002513</v>
      </c>
      <c r="N4" s="24">
        <v>0.91132413257038147</v>
      </c>
      <c r="O4" s="27">
        <f t="shared" si="0"/>
        <v>0.95863393857470081</v>
      </c>
    </row>
    <row r="5" spans="1:15" ht="15.75" customHeight="1" x14ac:dyDescent="0.25">
      <c r="A5" s="35"/>
      <c r="B5" s="6">
        <v>525</v>
      </c>
      <c r="C5" s="1">
        <v>0.98798247695499164</v>
      </c>
      <c r="D5" s="2">
        <v>0.98696421031895631</v>
      </c>
      <c r="E5" s="2">
        <v>0.98051680104458783</v>
      </c>
      <c r="F5" s="2">
        <v>0.98567729576218943</v>
      </c>
      <c r="G5" s="2">
        <v>0.97269493061738899</v>
      </c>
      <c r="H5" s="2">
        <v>0.98021604228887227</v>
      </c>
      <c r="I5" s="2">
        <v>0.98622791615845551</v>
      </c>
      <c r="J5" s="2">
        <v>0.98599103576479508</v>
      </c>
      <c r="K5" s="2">
        <v>0.96457838948271313</v>
      </c>
      <c r="L5" s="2">
        <v>0.97263473965894431</v>
      </c>
      <c r="M5" s="2">
        <v>0.96650414442606958</v>
      </c>
      <c r="N5" s="24">
        <v>0.9518468302408214</v>
      </c>
      <c r="O5" s="27">
        <f t="shared" si="0"/>
        <v>0.97681956772656553</v>
      </c>
    </row>
    <row r="6" spans="1:15" ht="15" customHeight="1" x14ac:dyDescent="0.25">
      <c r="A6" s="35"/>
      <c r="B6" s="6">
        <v>527</v>
      </c>
      <c r="C6" s="1">
        <v>0.97881374251912767</v>
      </c>
      <c r="D6" s="2">
        <v>0.98614606355560896</v>
      </c>
      <c r="E6" s="2">
        <v>0.98070362769210184</v>
      </c>
      <c r="F6" s="2">
        <v>0.97563288500452128</v>
      </c>
      <c r="G6" s="2">
        <v>0.97120150454321208</v>
      </c>
      <c r="H6" s="2">
        <v>0.97747530947821959</v>
      </c>
      <c r="I6" s="2">
        <v>0.98084964637829775</v>
      </c>
      <c r="J6" s="2">
        <v>0.97882672230596324</v>
      </c>
      <c r="K6" s="2">
        <v>1</v>
      </c>
      <c r="L6" s="2">
        <v>0.97772910938956437</v>
      </c>
      <c r="M6" s="2">
        <v>0.98140425766191741</v>
      </c>
      <c r="N6" s="24">
        <v>0.94722938670919432</v>
      </c>
      <c r="O6" s="27">
        <f t="shared" si="0"/>
        <v>0.97800102126981081</v>
      </c>
    </row>
    <row r="7" spans="1:15" ht="15" customHeight="1" x14ac:dyDescent="0.25">
      <c r="A7" s="35"/>
      <c r="B7" s="6">
        <v>536</v>
      </c>
      <c r="C7" s="1">
        <v>0.98773095000034972</v>
      </c>
      <c r="D7" s="2">
        <v>0.99341815495465313</v>
      </c>
      <c r="E7" s="2">
        <v>0.97679911890424442</v>
      </c>
      <c r="F7" s="2">
        <v>0.98492548584275696</v>
      </c>
      <c r="G7" s="2">
        <v>0.97902538630098646</v>
      </c>
      <c r="H7" s="2">
        <v>0.99110628761818287</v>
      </c>
      <c r="I7" s="2">
        <v>0.98558622509274751</v>
      </c>
      <c r="J7" s="2">
        <v>0.98595453709065806</v>
      </c>
      <c r="K7" s="2">
        <v>0.97782980347602533</v>
      </c>
      <c r="L7" s="2">
        <v>0.97592648162598872</v>
      </c>
      <c r="M7" s="2">
        <v>0.98212262757512891</v>
      </c>
      <c r="N7" s="24">
        <v>0.97537571990443328</v>
      </c>
      <c r="O7" s="27">
        <f t="shared" si="0"/>
        <v>0.98298339819884617</v>
      </c>
    </row>
    <row r="8" spans="1:15" ht="15.75" customHeight="1" x14ac:dyDescent="0.25">
      <c r="A8" s="35"/>
      <c r="B8" s="6">
        <v>540</v>
      </c>
      <c r="C8" s="1">
        <v>0.99328949251338805</v>
      </c>
      <c r="D8" s="2">
        <v>0.99543372873225211</v>
      </c>
      <c r="E8" s="2">
        <v>0.99090600123252859</v>
      </c>
      <c r="F8" s="2">
        <v>0.99111555512621186</v>
      </c>
      <c r="G8" s="2">
        <v>0.97956535286018021</v>
      </c>
      <c r="H8" s="2">
        <v>0.98685234909956721</v>
      </c>
      <c r="I8" s="2">
        <v>0.98854572550355801</v>
      </c>
      <c r="J8" s="2">
        <v>0.97771281891992157</v>
      </c>
      <c r="K8" s="2">
        <v>0.9667670722294881</v>
      </c>
      <c r="L8" s="2">
        <v>0.97972274754364164</v>
      </c>
      <c r="M8" s="2">
        <v>0.97021282507692985</v>
      </c>
      <c r="N8" s="24">
        <v>0.96994221865434549</v>
      </c>
      <c r="O8" s="27">
        <f t="shared" si="0"/>
        <v>0.98250549062433434</v>
      </c>
    </row>
    <row r="9" spans="1:15" ht="15" customHeight="1" x14ac:dyDescent="0.25">
      <c r="A9" s="35"/>
      <c r="B9" s="6" t="s">
        <v>2</v>
      </c>
      <c r="C9" s="1">
        <v>0.97669234706636676</v>
      </c>
      <c r="D9" s="2">
        <v>0.98253733886832062</v>
      </c>
      <c r="E9" s="2">
        <v>0.98089950882048182</v>
      </c>
      <c r="F9" s="2">
        <v>0.9762345318820036</v>
      </c>
      <c r="G9" s="2">
        <v>0.97545431333007537</v>
      </c>
      <c r="H9" s="2">
        <v>0.97945871638366466</v>
      </c>
      <c r="I9" s="2">
        <v>0.98085506156440627</v>
      </c>
      <c r="J9" s="2">
        <v>0.98618701943275877</v>
      </c>
      <c r="K9" s="2">
        <v>0.96875195923308122</v>
      </c>
      <c r="L9" s="2">
        <v>0.97264840268560926</v>
      </c>
      <c r="M9" s="2">
        <v>0.97102343605451347</v>
      </c>
      <c r="N9" s="24">
        <v>0.95456000421928344</v>
      </c>
      <c r="O9" s="27">
        <f t="shared" si="0"/>
        <v>0.97544188662838038</v>
      </c>
    </row>
    <row r="10" spans="1:15" ht="16.5" customHeight="1" thickBot="1" x14ac:dyDescent="0.3">
      <c r="A10" s="35"/>
      <c r="B10" s="7" t="s">
        <v>3</v>
      </c>
      <c r="C10" s="21">
        <v>0.97601625298199901</v>
      </c>
      <c r="D10" s="22">
        <v>0.99324355347364035</v>
      </c>
      <c r="E10" s="22">
        <v>0.97825344924240609</v>
      </c>
      <c r="F10" s="22">
        <v>0.9839271391681087</v>
      </c>
      <c r="G10" s="22">
        <v>0.9593807541858097</v>
      </c>
      <c r="H10" s="22">
        <v>0.9670267230472227</v>
      </c>
      <c r="I10" s="22">
        <v>0.97921301053603504</v>
      </c>
      <c r="J10" s="22">
        <v>0.92369179622163244</v>
      </c>
      <c r="K10" s="22">
        <v>0.93015991025374811</v>
      </c>
      <c r="L10" s="22">
        <v>0.92477708961362459</v>
      </c>
      <c r="M10" s="22">
        <v>0.94650070989341695</v>
      </c>
      <c r="N10" s="25">
        <v>0.93495498801336163</v>
      </c>
      <c r="O10" s="28">
        <f t="shared" si="0"/>
        <v>0.95809544805258362</v>
      </c>
    </row>
    <row r="11" spans="1:15" ht="15.75" customHeight="1" thickBot="1" x14ac:dyDescent="0.3">
      <c r="A11" s="35"/>
      <c r="B11" s="37" t="s">
        <v>1</v>
      </c>
      <c r="C11" s="41">
        <v>2024</v>
      </c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3"/>
      <c r="O11" s="39" t="s">
        <v>6</v>
      </c>
    </row>
    <row r="12" spans="1:15" ht="15.75" customHeight="1" thickBot="1" x14ac:dyDescent="0.3">
      <c r="A12" s="35"/>
      <c r="B12" s="38"/>
      <c r="C12" s="33" t="s">
        <v>7</v>
      </c>
      <c r="D12" s="33" t="s">
        <v>8</v>
      </c>
      <c r="E12" s="33" t="s">
        <v>9</v>
      </c>
      <c r="F12" s="33" t="s">
        <v>10</v>
      </c>
      <c r="G12" s="33" t="s">
        <v>11</v>
      </c>
      <c r="H12" s="33" t="s">
        <v>12</v>
      </c>
      <c r="I12" s="33" t="s">
        <v>13</v>
      </c>
      <c r="J12" s="33" t="s">
        <v>14</v>
      </c>
      <c r="K12" s="33" t="s">
        <v>15</v>
      </c>
      <c r="L12" s="33" t="s">
        <v>16</v>
      </c>
      <c r="M12" s="33" t="s">
        <v>17</v>
      </c>
      <c r="N12" s="33" t="s">
        <v>18</v>
      </c>
      <c r="O12" s="40"/>
    </row>
    <row r="13" spans="1:15" ht="15" customHeight="1" x14ac:dyDescent="0.25">
      <c r="A13" s="35"/>
      <c r="B13" s="5">
        <v>522</v>
      </c>
      <c r="C13" s="19">
        <v>0.96330449544330499</v>
      </c>
      <c r="D13" s="20">
        <v>0.96255759221934023</v>
      </c>
      <c r="E13" s="20">
        <v>0.97017887916940992</v>
      </c>
      <c r="F13" s="20">
        <v>0.98134627399894203</v>
      </c>
      <c r="G13" s="20">
        <v>0.97288656356595893</v>
      </c>
      <c r="H13" s="20">
        <v>0.95818394505340043</v>
      </c>
      <c r="I13" s="20">
        <v>0.98178030677393568</v>
      </c>
      <c r="J13" s="20">
        <v>0.97629918985003583</v>
      </c>
      <c r="K13" s="20">
        <v>0.98885139413595358</v>
      </c>
      <c r="L13" s="20">
        <v>0.97681031040694999</v>
      </c>
      <c r="M13" s="20">
        <v>0.96465307621070662</v>
      </c>
      <c r="N13" s="23">
        <v>0.96247849573537791</v>
      </c>
      <c r="O13" s="26">
        <f t="shared" ref="O13:O20" si="1">AVERAGE(C13:N13)</f>
        <v>0.97161087688027636</v>
      </c>
    </row>
    <row r="14" spans="1:15" ht="15" customHeight="1" x14ac:dyDescent="0.25">
      <c r="A14" s="35"/>
      <c r="B14" s="6">
        <v>523</v>
      </c>
      <c r="C14" s="1">
        <v>0.95773479171562548</v>
      </c>
      <c r="D14" s="2">
        <v>0.95730629123595312</v>
      </c>
      <c r="E14" s="2">
        <v>0.96841864898413377</v>
      </c>
      <c r="F14" s="2">
        <v>0.97099696168095517</v>
      </c>
      <c r="G14" s="2">
        <v>0.97433120886479585</v>
      </c>
      <c r="H14" s="2">
        <v>0.98311220328237769</v>
      </c>
      <c r="I14" s="2">
        <v>0.98312736894772346</v>
      </c>
      <c r="J14" s="2">
        <v>0.98647053739016688</v>
      </c>
      <c r="K14" s="2">
        <v>0.9809237505958136</v>
      </c>
      <c r="L14" s="2">
        <v>0.98750860808933549</v>
      </c>
      <c r="M14" s="2">
        <v>0.97429572250370566</v>
      </c>
      <c r="N14" s="24">
        <v>0.96114572776522023</v>
      </c>
      <c r="O14" s="27">
        <f t="shared" si="1"/>
        <v>0.97378098508798383</v>
      </c>
    </row>
    <row r="15" spans="1:15" ht="15.75" customHeight="1" x14ac:dyDescent="0.25">
      <c r="A15" s="35"/>
      <c r="B15" s="6">
        <v>525</v>
      </c>
      <c r="C15" s="1">
        <v>0.97618829336967738</v>
      </c>
      <c r="D15" s="2">
        <v>0.95953899547570576</v>
      </c>
      <c r="E15" s="2">
        <v>0.97374646072069337</v>
      </c>
      <c r="F15" s="2">
        <v>0.98315193160449843</v>
      </c>
      <c r="G15" s="2">
        <v>0.9844378346905579</v>
      </c>
      <c r="H15" s="2">
        <v>0.99195993020292106</v>
      </c>
      <c r="I15" s="2">
        <v>0.98970808605082516</v>
      </c>
      <c r="J15" s="2">
        <v>0.9926177998051231</v>
      </c>
      <c r="K15" s="2">
        <v>0.97949859775818826</v>
      </c>
      <c r="L15" s="2">
        <v>0.97848398856285324</v>
      </c>
      <c r="M15" s="2">
        <v>0.96798844806346218</v>
      </c>
      <c r="N15" s="24">
        <v>0.95821264851679888</v>
      </c>
      <c r="O15" s="27">
        <f t="shared" si="1"/>
        <v>0.97796108456844222</v>
      </c>
    </row>
    <row r="16" spans="1:15" ht="15" customHeight="1" x14ac:dyDescent="0.25">
      <c r="A16" s="35"/>
      <c r="B16" s="6">
        <v>527</v>
      </c>
      <c r="C16" s="1">
        <v>0.96796715958489776</v>
      </c>
      <c r="D16" s="2">
        <v>0.9595912365798851</v>
      </c>
      <c r="E16" s="2">
        <v>0.97242449469827563</v>
      </c>
      <c r="F16" s="2">
        <v>0.97717459038565913</v>
      </c>
      <c r="G16" s="2">
        <v>0.97499451995099828</v>
      </c>
      <c r="H16" s="2">
        <v>0.96350309612405616</v>
      </c>
      <c r="I16" s="2">
        <v>0.97675831485226128</v>
      </c>
      <c r="J16" s="2">
        <v>0.97415685983238565</v>
      </c>
      <c r="K16" s="2">
        <v>0.98623217745248448</v>
      </c>
      <c r="L16" s="2">
        <v>0.96473627924278782</v>
      </c>
      <c r="M16" s="2">
        <v>0.97049256225664104</v>
      </c>
      <c r="N16" s="24">
        <v>0.95682316738473261</v>
      </c>
      <c r="O16" s="27">
        <f t="shared" si="1"/>
        <v>0.97040453819542194</v>
      </c>
    </row>
    <row r="17" spans="1:15" ht="15" customHeight="1" x14ac:dyDescent="0.25">
      <c r="A17" s="35"/>
      <c r="B17" s="6" t="s">
        <v>2</v>
      </c>
      <c r="C17" s="1">
        <v>0.97643857858507788</v>
      </c>
      <c r="D17" s="2">
        <v>0.96782040949679082</v>
      </c>
      <c r="E17" s="2">
        <v>0.9766566400400738</v>
      </c>
      <c r="F17" s="2">
        <v>0.98543868924275313</v>
      </c>
      <c r="G17" s="2">
        <v>0.97294915127142767</v>
      </c>
      <c r="H17" s="2">
        <v>0.97436236004444421</v>
      </c>
      <c r="I17" s="2">
        <v>0.98103677053293925</v>
      </c>
      <c r="J17" s="2">
        <v>0.97851106202444593</v>
      </c>
      <c r="K17" s="2">
        <v>0.98243918910168826</v>
      </c>
      <c r="L17" s="2">
        <v>0.97823833668790083</v>
      </c>
      <c r="M17" s="2">
        <v>0.97259187492681132</v>
      </c>
      <c r="N17" s="24">
        <v>0.96671109590766835</v>
      </c>
      <c r="O17" s="27">
        <f t="shared" si="1"/>
        <v>0.9760995131551683</v>
      </c>
    </row>
    <row r="18" spans="1:15" ht="15.75" customHeight="1" x14ac:dyDescent="0.25">
      <c r="A18" s="35"/>
      <c r="B18" s="6">
        <v>536</v>
      </c>
      <c r="C18" s="1">
        <v>0.97822862799080101</v>
      </c>
      <c r="D18" s="2">
        <v>0.96824949792455839</v>
      </c>
      <c r="E18" s="2">
        <v>0.98633400835305363</v>
      </c>
      <c r="F18" s="2">
        <v>0.98937790199671483</v>
      </c>
      <c r="G18" s="2">
        <v>0.9781840641920051</v>
      </c>
      <c r="H18" s="2">
        <v>0.99272392835615408</v>
      </c>
      <c r="I18" s="2">
        <v>0.98333158673145227</v>
      </c>
      <c r="J18" s="2">
        <v>0.98584022626864443</v>
      </c>
      <c r="K18" s="2">
        <v>0.98683227107247184</v>
      </c>
      <c r="L18" s="2">
        <v>0.98579323972027999</v>
      </c>
      <c r="M18" s="2">
        <v>0.96989432774103146</v>
      </c>
      <c r="N18" s="24">
        <v>0.97574635433659185</v>
      </c>
      <c r="O18" s="27">
        <f t="shared" si="1"/>
        <v>0.98171133622364648</v>
      </c>
    </row>
    <row r="19" spans="1:15" ht="15" customHeight="1" x14ac:dyDescent="0.25">
      <c r="A19" s="35"/>
      <c r="B19" s="6">
        <v>540</v>
      </c>
      <c r="C19" s="1">
        <v>0.99221152870458873</v>
      </c>
      <c r="D19" s="2">
        <v>0.98054419157397199</v>
      </c>
      <c r="E19" s="2">
        <v>0.98341995521313463</v>
      </c>
      <c r="F19" s="2">
        <v>0.99083291782524974</v>
      </c>
      <c r="G19" s="2">
        <v>0.99328689587321017</v>
      </c>
      <c r="H19" s="2">
        <v>0.99273333765277494</v>
      </c>
      <c r="I19" s="2">
        <v>0.99261916090798408</v>
      </c>
      <c r="J19" s="2">
        <v>0.99695958165797904</v>
      </c>
      <c r="K19" s="2">
        <v>0.98989643132313487</v>
      </c>
      <c r="L19" s="2">
        <v>0.98579827758192373</v>
      </c>
      <c r="M19" s="2">
        <v>0.98321993144022013</v>
      </c>
      <c r="N19" s="24">
        <v>0.97535913409907782</v>
      </c>
      <c r="O19" s="27">
        <f t="shared" si="1"/>
        <v>0.9880734453211043</v>
      </c>
    </row>
    <row r="20" spans="1:15" ht="15" customHeight="1" thickBot="1" x14ac:dyDescent="0.3">
      <c r="A20" s="36"/>
      <c r="B20" s="16" t="s">
        <v>3</v>
      </c>
      <c r="C20" s="30">
        <v>0.91568944525587381</v>
      </c>
      <c r="D20" s="31">
        <v>0.98739117380939412</v>
      </c>
      <c r="E20" s="31">
        <v>0.97407261159830161</v>
      </c>
      <c r="F20" s="31">
        <v>0.98650590238544544</v>
      </c>
      <c r="G20" s="31">
        <v>0.98389687894511668</v>
      </c>
      <c r="H20" s="31">
        <v>0.98474328515239373</v>
      </c>
      <c r="I20" s="31">
        <v>0.9854661990503788</v>
      </c>
      <c r="J20" s="31">
        <v>0.98894062483567968</v>
      </c>
      <c r="K20" s="31">
        <v>0.98112734167234084</v>
      </c>
      <c r="L20" s="31">
        <v>0.97031624455147492</v>
      </c>
      <c r="M20" s="31">
        <v>0.98765250882584898</v>
      </c>
      <c r="N20" s="32">
        <v>0.98809382294656045</v>
      </c>
      <c r="O20" s="29">
        <f t="shared" si="1"/>
        <v>0.97782466991906736</v>
      </c>
    </row>
    <row r="27" spans="1:15" ht="15.75" thickBot="1" x14ac:dyDescent="0.3"/>
    <row r="28" spans="1:15" ht="16.5" thickBot="1" x14ac:dyDescent="0.3">
      <c r="A28" s="44" t="s">
        <v>5</v>
      </c>
      <c r="B28" s="37" t="s">
        <v>1</v>
      </c>
      <c r="C28" s="41">
        <v>2023</v>
      </c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3"/>
      <c r="O28" s="39" t="s">
        <v>4</v>
      </c>
    </row>
    <row r="29" spans="1:15" ht="15.75" thickBot="1" x14ac:dyDescent="0.3">
      <c r="A29" s="45"/>
      <c r="B29" s="38"/>
      <c r="C29" s="33" t="s">
        <v>7</v>
      </c>
      <c r="D29" s="33" t="s">
        <v>8</v>
      </c>
      <c r="E29" s="33" t="s">
        <v>9</v>
      </c>
      <c r="F29" s="33" t="s">
        <v>10</v>
      </c>
      <c r="G29" s="33" t="s">
        <v>11</v>
      </c>
      <c r="H29" s="33" t="s">
        <v>12</v>
      </c>
      <c r="I29" s="33" t="s">
        <v>13</v>
      </c>
      <c r="J29" s="33" t="s">
        <v>14</v>
      </c>
      <c r="K29" s="33" t="s">
        <v>15</v>
      </c>
      <c r="L29" s="33" t="s">
        <v>16</v>
      </c>
      <c r="M29" s="33" t="s">
        <v>17</v>
      </c>
      <c r="N29" s="33" t="s">
        <v>18</v>
      </c>
      <c r="O29" s="40"/>
    </row>
    <row r="30" spans="1:15" x14ac:dyDescent="0.25">
      <c r="A30" s="45"/>
      <c r="B30" s="5">
        <v>522</v>
      </c>
      <c r="C30" s="4">
        <v>0.84898477157360408</v>
      </c>
      <c r="D30" s="4">
        <v>0.86188579017264277</v>
      </c>
      <c r="E30" s="4">
        <v>0.83159402496419066</v>
      </c>
      <c r="F30" s="4">
        <v>0.81432098765432104</v>
      </c>
      <c r="G30" s="4">
        <v>0.82955832389580975</v>
      </c>
      <c r="H30" s="4">
        <v>0.84055074394847884</v>
      </c>
      <c r="I30" s="4">
        <v>0.83079847908745252</v>
      </c>
      <c r="J30" s="4">
        <v>0.84444444444444444</v>
      </c>
      <c r="K30" s="4">
        <v>0.83277404921700227</v>
      </c>
      <c r="L30" s="4">
        <v>0.82109907741676691</v>
      </c>
      <c r="M30" s="4">
        <v>0.83438375350140059</v>
      </c>
      <c r="N30" s="9">
        <v>0.81176716917922953</v>
      </c>
      <c r="O30" s="12">
        <f>AVERAGE(C30:N30)</f>
        <v>0.83351346792127867</v>
      </c>
    </row>
    <row r="31" spans="1:15" x14ac:dyDescent="0.25">
      <c r="A31" s="45"/>
      <c r="B31" s="6">
        <v>523</v>
      </c>
      <c r="C31" s="3">
        <v>0.85580603998298599</v>
      </c>
      <c r="D31" s="3">
        <v>0.86010124252185916</v>
      </c>
      <c r="E31" s="3">
        <v>0.82922109337203675</v>
      </c>
      <c r="F31" s="3">
        <v>0.85096835144071803</v>
      </c>
      <c r="G31" s="3">
        <v>0.82025486250838364</v>
      </c>
      <c r="H31" s="3">
        <v>0.83656728190566332</v>
      </c>
      <c r="I31" s="3">
        <v>0.84620070047205731</v>
      </c>
      <c r="J31" s="3">
        <v>0.83966635773864684</v>
      </c>
      <c r="K31" s="3">
        <v>0.82256297918948518</v>
      </c>
      <c r="L31" s="3">
        <v>0.82419871794871791</v>
      </c>
      <c r="M31" s="3">
        <v>0.81769856160100063</v>
      </c>
      <c r="N31" s="10">
        <v>0.82314476885644772</v>
      </c>
      <c r="O31" s="13">
        <f t="shared" ref="O31:O37" si="2">AVERAGE(C31:N31)</f>
        <v>0.83553257979483353</v>
      </c>
    </row>
    <row r="32" spans="1:15" x14ac:dyDescent="0.25">
      <c r="A32" s="45"/>
      <c r="B32" s="6">
        <v>525</v>
      </c>
      <c r="C32" s="3">
        <v>0.82704741379310343</v>
      </c>
      <c r="D32" s="3">
        <v>0.83798882681564246</v>
      </c>
      <c r="E32" s="3">
        <v>0.82606324972737188</v>
      </c>
      <c r="F32" s="3">
        <v>0.82970775653702478</v>
      </c>
      <c r="G32" s="3">
        <v>0.81678173127987252</v>
      </c>
      <c r="H32" s="3">
        <v>0.81379883624272653</v>
      </c>
      <c r="I32" s="3">
        <v>0.82698691661784807</v>
      </c>
      <c r="J32" s="3">
        <v>0.82369614512471656</v>
      </c>
      <c r="K32" s="3">
        <v>0.80322499370118416</v>
      </c>
      <c r="L32" s="3">
        <v>0.81319850984566255</v>
      </c>
      <c r="M32" s="3">
        <v>0.8089509143407122</v>
      </c>
      <c r="N32" s="10">
        <v>0.81439597917788553</v>
      </c>
      <c r="O32" s="13">
        <f t="shared" si="2"/>
        <v>0.82015343943364594</v>
      </c>
    </row>
    <row r="33" spans="1:15" x14ac:dyDescent="0.25">
      <c r="A33" s="45"/>
      <c r="B33" s="6">
        <v>527</v>
      </c>
      <c r="C33" s="3">
        <v>0.81365828890581371</v>
      </c>
      <c r="D33" s="3">
        <v>0.84096385542168672</v>
      </c>
      <c r="E33" s="3">
        <v>0.82114392873886544</v>
      </c>
      <c r="F33" s="3">
        <v>0.81610194034173178</v>
      </c>
      <c r="G33" s="3">
        <v>0.81312443233424159</v>
      </c>
      <c r="H33" s="3">
        <v>0.82154882154882158</v>
      </c>
      <c r="I33" s="3">
        <v>0.82398753894081</v>
      </c>
      <c r="J33" s="3">
        <v>0.82357414448669197</v>
      </c>
      <c r="K33" s="3">
        <v>0.88095238095238093</v>
      </c>
      <c r="L33" s="3">
        <v>0.8158861340679523</v>
      </c>
      <c r="M33" s="3">
        <v>0.80917714537833663</v>
      </c>
      <c r="N33" s="10">
        <v>0.77751004016064262</v>
      </c>
      <c r="O33" s="13">
        <f t="shared" si="2"/>
        <v>0.82146905427316463</v>
      </c>
    </row>
    <row r="34" spans="1:15" ht="15" customHeight="1" x14ac:dyDescent="0.25">
      <c r="A34" s="45"/>
      <c r="B34" s="6">
        <v>536</v>
      </c>
      <c r="C34" s="3">
        <v>0.86328400281888651</v>
      </c>
      <c r="D34" s="3">
        <v>0.87210172026925958</v>
      </c>
      <c r="E34" s="3">
        <v>0.84772182254196637</v>
      </c>
      <c r="F34" s="3">
        <v>0.84934431229033247</v>
      </c>
      <c r="G34" s="3">
        <v>0.8498498498498499</v>
      </c>
      <c r="H34" s="3">
        <v>0.85506094329623739</v>
      </c>
      <c r="I34" s="3">
        <v>0.86003110419906692</v>
      </c>
      <c r="J34" s="3">
        <v>0.84234234234234229</v>
      </c>
      <c r="K34" s="3">
        <v>0.8371100164203612</v>
      </c>
      <c r="L34" s="3">
        <v>0.84095238095238101</v>
      </c>
      <c r="M34" s="3">
        <v>0.85340981516889736</v>
      </c>
      <c r="N34" s="10">
        <v>0.84081346423562409</v>
      </c>
      <c r="O34" s="13">
        <f t="shared" si="2"/>
        <v>0.85100181453210055</v>
      </c>
    </row>
    <row r="35" spans="1:15" ht="15" customHeight="1" x14ac:dyDescent="0.25">
      <c r="A35" s="45"/>
      <c r="B35" s="6">
        <v>540</v>
      </c>
      <c r="C35" s="3">
        <v>0.92180339985218029</v>
      </c>
      <c r="D35" s="3">
        <v>0.93598862019914653</v>
      </c>
      <c r="E35" s="3">
        <v>0.91930585683297183</v>
      </c>
      <c r="F35" s="3">
        <v>0.9120795107033639</v>
      </c>
      <c r="G35" s="3">
        <v>0.8909509423104589</v>
      </c>
      <c r="H35" s="3">
        <v>0.88981353059022961</v>
      </c>
      <c r="I35" s="3">
        <v>0.90501553484243236</v>
      </c>
      <c r="J35" s="3">
        <v>0.89239555154794103</v>
      </c>
      <c r="K35" s="3">
        <v>0.8934691238279987</v>
      </c>
      <c r="L35" s="3">
        <v>0.89314485484116124</v>
      </c>
      <c r="M35" s="3">
        <v>0.87641670548051542</v>
      </c>
      <c r="N35" s="10">
        <v>0.89616519174041298</v>
      </c>
      <c r="O35" s="13">
        <f t="shared" si="2"/>
        <v>0.90221240189740115</v>
      </c>
    </row>
    <row r="36" spans="1:15" ht="15" customHeight="1" x14ac:dyDescent="0.25">
      <c r="A36" s="45"/>
      <c r="B36" s="6" t="s">
        <v>2</v>
      </c>
      <c r="C36" s="3">
        <v>0.85669781931464173</v>
      </c>
      <c r="D36" s="3">
        <v>0.86293664890467736</v>
      </c>
      <c r="E36" s="3">
        <v>0.8456358456358456</v>
      </c>
      <c r="F36" s="3">
        <v>0.84067688378033201</v>
      </c>
      <c r="G36" s="3">
        <v>0.83320830207551888</v>
      </c>
      <c r="H36" s="3">
        <v>0.85107863604732081</v>
      </c>
      <c r="I36" s="3">
        <v>0.86029833620195062</v>
      </c>
      <c r="J36" s="3">
        <v>0.85970915312232676</v>
      </c>
      <c r="K36" s="3">
        <v>0.84915084915084915</v>
      </c>
      <c r="L36" s="3">
        <v>0.83371824480369516</v>
      </c>
      <c r="M36" s="3">
        <v>0.82697201017811706</v>
      </c>
      <c r="N36" s="10">
        <v>0.80924204001127076</v>
      </c>
      <c r="O36" s="13">
        <f t="shared" si="2"/>
        <v>0.8441103974355455</v>
      </c>
    </row>
    <row r="37" spans="1:15" ht="15.75" thickBot="1" x14ac:dyDescent="0.3">
      <c r="A37" s="45"/>
      <c r="B37" s="7" t="s">
        <v>3</v>
      </c>
      <c r="C37" s="8">
        <v>0.85893060295790669</v>
      </c>
      <c r="D37" s="8">
        <v>0.92456140350877192</v>
      </c>
      <c r="E37" s="8">
        <v>0.85240217929668149</v>
      </c>
      <c r="F37" s="8">
        <v>0.84519774011299431</v>
      </c>
      <c r="G37" s="8">
        <v>0.83912841910060265</v>
      </c>
      <c r="H37" s="8">
        <v>0.84077892325315007</v>
      </c>
      <c r="I37" s="8">
        <v>0.85570469798657722</v>
      </c>
      <c r="J37" s="8">
        <v>0.77968036529680362</v>
      </c>
      <c r="K37" s="8">
        <v>0.78910256410256407</v>
      </c>
      <c r="L37" s="8">
        <v>0.78055022392834295</v>
      </c>
      <c r="M37" s="8">
        <v>0.82081246521981077</v>
      </c>
      <c r="N37" s="11">
        <v>0.82936507936507942</v>
      </c>
      <c r="O37" s="14">
        <f t="shared" si="2"/>
        <v>0.83468455534410702</v>
      </c>
    </row>
    <row r="38" spans="1:15" ht="15.75" customHeight="1" thickBot="1" x14ac:dyDescent="0.3">
      <c r="A38" s="45"/>
      <c r="B38" s="47" t="s">
        <v>1</v>
      </c>
      <c r="C38" s="41">
        <v>2024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3"/>
      <c r="O38" s="39" t="s">
        <v>6</v>
      </c>
    </row>
    <row r="39" spans="1:15" ht="15" customHeight="1" thickBot="1" x14ac:dyDescent="0.3">
      <c r="A39" s="45"/>
      <c r="B39" s="48"/>
      <c r="C39" s="33" t="s">
        <v>7</v>
      </c>
      <c r="D39" s="33" t="s">
        <v>8</v>
      </c>
      <c r="E39" s="33" t="s">
        <v>9</v>
      </c>
      <c r="F39" s="33" t="s">
        <v>10</v>
      </c>
      <c r="G39" s="33" t="s">
        <v>11</v>
      </c>
      <c r="H39" s="33" t="s">
        <v>12</v>
      </c>
      <c r="I39" s="33" t="s">
        <v>13</v>
      </c>
      <c r="J39" s="33" t="s">
        <v>14</v>
      </c>
      <c r="K39" s="33" t="s">
        <v>15</v>
      </c>
      <c r="L39" s="33" t="s">
        <v>16</v>
      </c>
      <c r="M39" s="33" t="s">
        <v>17</v>
      </c>
      <c r="N39" s="33" t="s">
        <v>18</v>
      </c>
      <c r="O39" s="40"/>
    </row>
    <row r="40" spans="1:15" x14ac:dyDescent="0.25">
      <c r="A40" s="45"/>
      <c r="B40" s="5">
        <v>522</v>
      </c>
      <c r="C40" s="4">
        <v>0.8432408630559225</v>
      </c>
      <c r="D40" s="4">
        <v>0.8450091575091575</v>
      </c>
      <c r="E40" s="4">
        <v>0.82629727352682503</v>
      </c>
      <c r="F40" s="4">
        <v>0.8518737672583826</v>
      </c>
      <c r="G40" s="4">
        <v>0.83539899978256138</v>
      </c>
      <c r="H40" s="4">
        <v>0.82041998551774076</v>
      </c>
      <c r="I40" s="4">
        <v>0.84448426921545205</v>
      </c>
      <c r="J40" s="4">
        <v>0.8424956369982548</v>
      </c>
      <c r="K40" s="4">
        <v>0.83550410033767486</v>
      </c>
      <c r="L40" s="4">
        <v>0.84148799706798605</v>
      </c>
      <c r="M40" s="4">
        <v>0.81569343065693434</v>
      </c>
      <c r="N40" s="9">
        <v>0.82042940793754071</v>
      </c>
      <c r="O40" s="12">
        <f>AVERAGE(C40:N40)</f>
        <v>0.83519457407203601</v>
      </c>
    </row>
    <row r="41" spans="1:15" x14ac:dyDescent="0.25">
      <c r="A41" s="45"/>
      <c r="B41" s="6">
        <v>523</v>
      </c>
      <c r="C41" s="3">
        <v>0.84020386748613396</v>
      </c>
      <c r="D41" s="3">
        <v>0.83145884270578652</v>
      </c>
      <c r="E41" s="3">
        <v>0.81595184349134686</v>
      </c>
      <c r="F41" s="3">
        <v>0.83018585131894485</v>
      </c>
      <c r="G41" s="3">
        <v>0.84020862968231391</v>
      </c>
      <c r="H41" s="3">
        <v>0.85705219736633353</v>
      </c>
      <c r="I41" s="3">
        <v>0.85630203847258113</v>
      </c>
      <c r="J41" s="3">
        <v>0.84940476190476188</v>
      </c>
      <c r="K41" s="3">
        <v>0.84391025641025641</v>
      </c>
      <c r="L41" s="3">
        <v>0.83742742295667705</v>
      </c>
      <c r="M41" s="3">
        <v>0.82479987917233044</v>
      </c>
      <c r="N41" s="10">
        <v>0.82988272766758364</v>
      </c>
      <c r="O41" s="13">
        <f t="shared" ref="O41:O47" si="3">AVERAGE(C41:N41)</f>
        <v>0.83806569321958746</v>
      </c>
    </row>
    <row r="42" spans="1:15" x14ac:dyDescent="0.25">
      <c r="A42" s="45"/>
      <c r="B42" s="6">
        <v>525</v>
      </c>
      <c r="C42" s="3">
        <v>0.82949140139041344</v>
      </c>
      <c r="D42" s="3">
        <v>0.80428316478286732</v>
      </c>
      <c r="E42" s="3">
        <v>0.78865336658354113</v>
      </c>
      <c r="F42" s="3">
        <v>0.82138431580810767</v>
      </c>
      <c r="G42" s="3">
        <v>0.82961174813920735</v>
      </c>
      <c r="H42" s="3">
        <v>0.83301343570057584</v>
      </c>
      <c r="I42" s="3">
        <v>0.82034748343184671</v>
      </c>
      <c r="J42" s="3">
        <v>0.82480620155038764</v>
      </c>
      <c r="K42" s="3">
        <v>0.81600715403532309</v>
      </c>
      <c r="L42" s="3">
        <v>0.80841584158415847</v>
      </c>
      <c r="M42" s="3">
        <v>0.79781126659490487</v>
      </c>
      <c r="N42" s="10">
        <v>0.78968161747617938</v>
      </c>
      <c r="O42" s="13">
        <f t="shared" si="3"/>
        <v>0.81362558308979283</v>
      </c>
    </row>
    <row r="43" spans="1:15" x14ac:dyDescent="0.25">
      <c r="A43" s="45"/>
      <c r="B43" s="6">
        <v>527</v>
      </c>
      <c r="C43" s="3">
        <v>0.82422862923621654</v>
      </c>
      <c r="D43" s="3">
        <v>0.80301805443276741</v>
      </c>
      <c r="E43" s="3">
        <v>0.80515297906602257</v>
      </c>
      <c r="F43" s="3">
        <v>0.81731474688187822</v>
      </c>
      <c r="G43" s="3">
        <v>0.81347962382445138</v>
      </c>
      <c r="H43" s="3">
        <v>0.79813953488372091</v>
      </c>
      <c r="I43" s="3">
        <v>0.82108389012620642</v>
      </c>
      <c r="J43" s="3">
        <v>0.81164195496979685</v>
      </c>
      <c r="K43" s="3">
        <v>0.83802529579763363</v>
      </c>
      <c r="L43" s="3">
        <v>0.80130366374466178</v>
      </c>
      <c r="M43" s="3">
        <v>0.81001472754050075</v>
      </c>
      <c r="N43" s="10">
        <v>0.79329316216924284</v>
      </c>
      <c r="O43" s="13">
        <f t="shared" si="3"/>
        <v>0.8113913552227584</v>
      </c>
    </row>
    <row r="44" spans="1:15" x14ac:dyDescent="0.25">
      <c r="A44" s="45"/>
      <c r="B44" s="6" t="s">
        <v>2</v>
      </c>
      <c r="C44" s="3">
        <v>0.83648315529991779</v>
      </c>
      <c r="D44" s="3">
        <v>0.82875929102344192</v>
      </c>
      <c r="E44" s="3">
        <v>0.83007117437722422</v>
      </c>
      <c r="F44" s="3">
        <v>0.84615384615384615</v>
      </c>
      <c r="G44" s="3">
        <v>0.83711460151250727</v>
      </c>
      <c r="H44" s="3">
        <v>0.83717820127047815</v>
      </c>
      <c r="I44" s="3">
        <v>0.8533755274261603</v>
      </c>
      <c r="J44" s="3">
        <v>0.84990958408679929</v>
      </c>
      <c r="K44" s="3">
        <v>0.8651330626973387</v>
      </c>
      <c r="L44" s="3">
        <v>0.82889368850491962</v>
      </c>
      <c r="M44" s="3">
        <v>0.83715846994535514</v>
      </c>
      <c r="N44" s="10">
        <v>0.83046471600688465</v>
      </c>
      <c r="O44" s="13">
        <f t="shared" si="3"/>
        <v>0.84005794319207283</v>
      </c>
    </row>
    <row r="45" spans="1:15" x14ac:dyDescent="0.25">
      <c r="A45" s="45"/>
      <c r="B45" s="6">
        <v>536</v>
      </c>
      <c r="C45" s="3">
        <v>0.86855203619909505</v>
      </c>
      <c r="D45" s="3">
        <v>0.84021632251720746</v>
      </c>
      <c r="E45" s="3">
        <v>0.81902425729081496</v>
      </c>
      <c r="F45" s="3">
        <v>0.84247348228390884</v>
      </c>
      <c r="G45" s="3">
        <v>0.84682713347921224</v>
      </c>
      <c r="H45" s="3">
        <v>0.8510998307952623</v>
      </c>
      <c r="I45" s="3">
        <v>0.82380616325570455</v>
      </c>
      <c r="J45" s="3">
        <v>0.83485772357723576</v>
      </c>
      <c r="K45" s="3">
        <v>0.82714984181765894</v>
      </c>
      <c r="L45" s="3">
        <v>0.82889480692410122</v>
      </c>
      <c r="M45" s="3">
        <v>0.82787456445993035</v>
      </c>
      <c r="N45" s="10">
        <v>0.81993724354332609</v>
      </c>
      <c r="O45" s="13">
        <f t="shared" si="3"/>
        <v>0.83589278384528809</v>
      </c>
    </row>
    <row r="46" spans="1:15" x14ac:dyDescent="0.25">
      <c r="A46" s="45"/>
      <c r="B46" s="6">
        <v>540</v>
      </c>
      <c r="C46" s="3">
        <v>0.92712014134275622</v>
      </c>
      <c r="D46" s="3">
        <v>0.90194142810134914</v>
      </c>
      <c r="E46" s="3">
        <v>0.88304093567251463</v>
      </c>
      <c r="F46" s="3">
        <v>0.88998949422182205</v>
      </c>
      <c r="G46" s="3">
        <v>0.9079264617239301</v>
      </c>
      <c r="H46" s="3">
        <v>0.92312661498708015</v>
      </c>
      <c r="I46" s="3">
        <v>0.90981432360742709</v>
      </c>
      <c r="J46" s="3">
        <v>0.91256082725060828</v>
      </c>
      <c r="K46" s="3">
        <v>0.90790988324288768</v>
      </c>
      <c r="L46" s="3">
        <v>0.89106850943676619</v>
      </c>
      <c r="M46" s="3">
        <v>0.873710838684569</v>
      </c>
      <c r="N46" s="10">
        <v>0.86738351254480284</v>
      </c>
      <c r="O46" s="13">
        <f t="shared" si="3"/>
        <v>0.8996327475680429</v>
      </c>
    </row>
    <row r="47" spans="1:15" ht="15.75" thickBot="1" x14ac:dyDescent="0.3">
      <c r="A47" s="46"/>
      <c r="B47" s="16" t="s">
        <v>3</v>
      </c>
      <c r="C47" s="17">
        <v>0.88401559454191037</v>
      </c>
      <c r="D47" s="17">
        <v>0.9051851851851852</v>
      </c>
      <c r="E47" s="17">
        <v>0.83724832214765099</v>
      </c>
      <c r="F47" s="17">
        <v>0.84301075268817205</v>
      </c>
      <c r="G47" s="17">
        <v>0.8376511226252159</v>
      </c>
      <c r="H47" s="17">
        <v>0.84770642201834867</v>
      </c>
      <c r="I47" s="17">
        <v>0.87363494539781594</v>
      </c>
      <c r="J47" s="17">
        <v>0.86463620981387479</v>
      </c>
      <c r="K47" s="17">
        <v>0.88641975308641974</v>
      </c>
      <c r="L47" s="17">
        <v>0.87776274244474517</v>
      </c>
      <c r="M47" s="17">
        <v>0.90521831735889247</v>
      </c>
      <c r="N47" s="18">
        <v>0.90090090090090091</v>
      </c>
      <c r="O47" s="15">
        <f t="shared" si="3"/>
        <v>0.87194918901742768</v>
      </c>
    </row>
  </sheetData>
  <mergeCells count="14">
    <mergeCell ref="A28:A47"/>
    <mergeCell ref="B28:B29"/>
    <mergeCell ref="O28:O29"/>
    <mergeCell ref="B38:B39"/>
    <mergeCell ref="O38:O39"/>
    <mergeCell ref="C38:N38"/>
    <mergeCell ref="C28:N28"/>
    <mergeCell ref="A1:A20"/>
    <mergeCell ref="B1:B2"/>
    <mergeCell ref="O1:O2"/>
    <mergeCell ref="C1:N1"/>
    <mergeCell ref="B11:B12"/>
    <mergeCell ref="O11:O12"/>
    <mergeCell ref="C11:N1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ICF - ICR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Paulina</cp:lastModifiedBy>
  <dcterms:created xsi:type="dcterms:W3CDTF">2024-10-02T12:33:56Z</dcterms:created>
  <dcterms:modified xsi:type="dcterms:W3CDTF">2025-03-24T17:26:29Z</dcterms:modified>
</cp:coreProperties>
</file>